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ebd45c074bfd0b7/Documentos/INIFAP/2025/Jardín Etnobiológico/Informe Técnico/Sistemática/Listados de hongos/"/>
    </mc:Choice>
  </mc:AlternateContent>
  <xr:revisionPtr revIDLastSave="4" documentId="8_{FB1EBF59-341A-446F-A754-0F2ADBA9F556}" xr6:coauthVersionLast="47" xr6:coauthVersionMax="47" xr10:uidLastSave="{6893CC82-C522-4A27-A1E8-60BB0DA26A5C}"/>
  <bookViews>
    <workbookView xWindow="-108" yWindow="-108" windowWidth="23256" windowHeight="12456" xr2:uid="{00000000-000D-0000-FFFF-FFFF00000000}"/>
  </bookViews>
  <sheets>
    <sheet name="CRITERIOS RENAJEB" sheetId="1" r:id="rId1"/>
    <sheet name="categoria de uso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1" l="1"/>
  <c r="B20" i="1"/>
  <c r="L19" i="1"/>
  <c r="B19" i="1"/>
  <c r="A19" i="1"/>
  <c r="A18" i="1"/>
  <c r="B18" i="1"/>
  <c r="A17" i="1"/>
  <c r="B17" i="1"/>
  <c r="A14" i="1"/>
  <c r="A15" i="1"/>
  <c r="A16" i="1" s="1"/>
  <c r="B14" i="1"/>
  <c r="B15" i="1"/>
  <c r="B16" i="1" s="1"/>
  <c r="B5" i="1"/>
  <c r="B6" i="1" s="1"/>
  <c r="B7" i="1" s="1"/>
  <c r="B8" i="1" s="1"/>
  <c r="B9" i="1" s="1"/>
  <c r="B10" i="1" s="1"/>
  <c r="B11" i="1" s="1"/>
  <c r="B12" i="1" s="1"/>
  <c r="B13" i="1" s="1"/>
  <c r="B4" i="1"/>
  <c r="A4" i="1"/>
  <c r="A5" i="1"/>
  <c r="A6" i="1"/>
  <c r="A7" i="1"/>
  <c r="A8" i="1" s="1"/>
  <c r="A9" i="1" s="1"/>
  <c r="A10" i="1" s="1"/>
  <c r="A11" i="1" s="1"/>
  <c r="A12" i="1" s="1"/>
  <c r="A13" i="1" s="1"/>
  <c r="L13" i="1"/>
  <c r="L12" i="1"/>
  <c r="A3" i="1"/>
</calcChain>
</file>

<file path=xl/sharedStrings.xml><?xml version="1.0" encoding="utf-8"?>
<sst xmlns="http://schemas.openxmlformats.org/spreadsheetml/2006/main" count="280" uniqueCount="127">
  <si>
    <t>No.</t>
  </si>
  <si>
    <t>No. De Proyecto</t>
  </si>
  <si>
    <t>Nombre cientÍfico (obligatorio)</t>
  </si>
  <si>
    <t>Nombre común (obligatorio)</t>
  </si>
  <si>
    <t>Ubicación nivel Estado (obligatorio)</t>
  </si>
  <si>
    <t>Categoría de uso (obligatorio)</t>
  </si>
  <si>
    <t>Parte de la planta que se usa (obligatorio)</t>
  </si>
  <si>
    <t>Modo en la que se usa (obligatorio)</t>
  </si>
  <si>
    <t>Nombre en lengua (obligatorio)</t>
  </si>
  <si>
    <t>Especificar lengua (obligatorio)</t>
  </si>
  <si>
    <t>Etnia que lo usa (obligatorio)</t>
  </si>
  <si>
    <t>Otra información (opcional)</t>
  </si>
  <si>
    <t>RENAJEB-2023-2</t>
  </si>
  <si>
    <t>Alimento Humano</t>
  </si>
  <si>
    <t>Aguascalientes</t>
  </si>
  <si>
    <t>Raíz principal</t>
  </si>
  <si>
    <t>Alimento Animal</t>
  </si>
  <si>
    <t>RENAJEB-2023-3</t>
  </si>
  <si>
    <t>Baja California</t>
  </si>
  <si>
    <t>Raíces secundarias</t>
  </si>
  <si>
    <t>Medicina Humana y Veterinaria</t>
  </si>
  <si>
    <t>RENAJEB-2023-4</t>
  </si>
  <si>
    <t>Baja California Sur</t>
  </si>
  <si>
    <t>Tallo</t>
  </si>
  <si>
    <t>Productos Quimicos</t>
  </si>
  <si>
    <t>RENAJEB-2023-7</t>
  </si>
  <si>
    <t>Campeche</t>
  </si>
  <si>
    <t>Hojas</t>
  </si>
  <si>
    <t>Combustibles</t>
  </si>
  <si>
    <t>RENAJEB-2023-8</t>
  </si>
  <si>
    <t>Chiapas</t>
  </si>
  <si>
    <t>Flores</t>
  </si>
  <si>
    <t>Fibras</t>
  </si>
  <si>
    <t>RENAJEB-2023-10</t>
  </si>
  <si>
    <t>Chihuahua</t>
  </si>
  <si>
    <t>Frutos</t>
  </si>
  <si>
    <t>Usos Culturales</t>
  </si>
  <si>
    <t>RENAJEB-2023-11</t>
  </si>
  <si>
    <t>Ciudad de México</t>
  </si>
  <si>
    <t>Semillas</t>
  </si>
  <si>
    <t>Construcción/Material Estructural</t>
  </si>
  <si>
    <t>RENAJEB-2023-12</t>
  </si>
  <si>
    <t>Coahuila</t>
  </si>
  <si>
    <t>Yemas</t>
  </si>
  <si>
    <t>Medio Ambiente</t>
  </si>
  <si>
    <t>RENAJEB-2023-13</t>
  </si>
  <si>
    <t>Colima</t>
  </si>
  <si>
    <t>Estípulas</t>
  </si>
  <si>
    <t>Otros</t>
  </si>
  <si>
    <t>RENAJEB-2023-14</t>
  </si>
  <si>
    <t>Durango</t>
  </si>
  <si>
    <t>Nodos</t>
  </si>
  <si>
    <t>RENAJEB-2023-15</t>
  </si>
  <si>
    <t>Estado de México</t>
  </si>
  <si>
    <t>Brotes apicales</t>
  </si>
  <si>
    <t>RENAJEB-2023-16</t>
  </si>
  <si>
    <t>Guanajuato</t>
  </si>
  <si>
    <t>Brotes laterales</t>
  </si>
  <si>
    <t>RENAJEB-2023-17</t>
  </si>
  <si>
    <t>Guerrero</t>
  </si>
  <si>
    <t>Bulbos</t>
  </si>
  <si>
    <t>RENAJEB-2023-18</t>
  </si>
  <si>
    <t>Hidalgo</t>
  </si>
  <si>
    <t>Rizomas</t>
  </si>
  <si>
    <t>RENAJEB-2023-19</t>
  </si>
  <si>
    <t>Jalisco</t>
  </si>
  <si>
    <t>Tubérculos</t>
  </si>
  <si>
    <t>RENAJEB-2023-20</t>
  </si>
  <si>
    <t>Michoacán</t>
  </si>
  <si>
    <t>Hoja cotiledonar</t>
  </si>
  <si>
    <t>RENAJEB-2023-21</t>
  </si>
  <si>
    <t>Morelos</t>
  </si>
  <si>
    <t>Espinas</t>
  </si>
  <si>
    <t>RENAJEB-2023-22</t>
  </si>
  <si>
    <t>Nayarit</t>
  </si>
  <si>
    <t>RENAJEB-2023-23</t>
  </si>
  <si>
    <t>Nuevo León</t>
  </si>
  <si>
    <t>RENAJEB-2023-24</t>
  </si>
  <si>
    <t>Oaxaca</t>
  </si>
  <si>
    <t>RENAJEB-2023-26</t>
  </si>
  <si>
    <t>Puebla</t>
  </si>
  <si>
    <t>RENAJEB-2023-28</t>
  </si>
  <si>
    <t>Querétaro</t>
  </si>
  <si>
    <t>RENAJEB-2023-29</t>
  </si>
  <si>
    <t>Quintana Roo</t>
  </si>
  <si>
    <t>RENAJEB-2023-30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</si>
  <si>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</si>
  <si>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</si>
  <si>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</si>
  <si>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</si>
  <si>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</si>
  <si>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</si>
  <si>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</si>
  <si>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</si>
  <si>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</si>
  <si>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Desconocido</t>
  </si>
  <si>
    <t>Sin usos conocidos</t>
  </si>
  <si>
    <r>
      <t xml:space="preserve">Observado sobre </t>
    </r>
    <r>
      <rPr>
        <i/>
        <sz val="11"/>
        <color theme="1"/>
        <rFont val="Calibri"/>
        <family val="2"/>
        <scheme val="minor"/>
      </rPr>
      <t>Brosimum alicastrum</t>
    </r>
    <r>
      <rPr>
        <sz val="11"/>
        <color theme="1"/>
        <rFont val="Calibri"/>
        <family val="2"/>
        <scheme val="minor"/>
      </rPr>
      <t xml:space="preserve"> Sw. y </t>
    </r>
    <r>
      <rPr>
        <i/>
        <sz val="11"/>
        <color theme="1"/>
        <rFont val="Calibri"/>
        <family val="2"/>
        <scheme val="minor"/>
      </rPr>
      <t>Coccoloba cozumelensis</t>
    </r>
    <r>
      <rPr>
        <sz val="11"/>
        <color theme="1"/>
        <rFont val="Calibri"/>
        <family val="2"/>
        <scheme val="minor"/>
      </rPr>
      <t xml:space="preserve"> Hemsl.</t>
    </r>
  </si>
  <si>
    <t>Observado sobre Brosimum alicastrum Sw.</t>
  </si>
  <si>
    <r>
      <t xml:space="preserve">Observado sobre </t>
    </r>
    <r>
      <rPr>
        <i/>
        <sz val="11"/>
        <color theme="1"/>
        <rFont val="Calibri"/>
        <family val="2"/>
        <scheme val="minor"/>
      </rPr>
      <t xml:space="preserve">Diospyros anisandra </t>
    </r>
    <r>
      <rPr>
        <sz val="11"/>
        <color theme="1"/>
        <rFont val="Calibri"/>
        <family val="2"/>
        <scheme val="minor"/>
      </rPr>
      <t xml:space="preserve">S.F.Blake </t>
    </r>
  </si>
  <si>
    <r>
      <t xml:space="preserve">Observado sobre </t>
    </r>
    <r>
      <rPr>
        <i/>
        <sz val="11"/>
        <color theme="1"/>
        <rFont val="Calibri"/>
        <family val="2"/>
        <scheme val="minor"/>
      </rPr>
      <t xml:space="preserve">Brosimum alicastrum </t>
    </r>
    <r>
      <rPr>
        <sz val="11"/>
        <color theme="1"/>
        <rFont val="Calibri"/>
        <family val="2"/>
        <scheme val="minor"/>
      </rPr>
      <t xml:space="preserve">Sw. y </t>
    </r>
    <r>
      <rPr>
        <i/>
        <sz val="11"/>
        <color theme="1"/>
        <rFont val="Calibri"/>
        <family val="2"/>
        <scheme val="minor"/>
      </rPr>
      <t>Trichilia minutiflora</t>
    </r>
    <r>
      <rPr>
        <sz val="11"/>
        <color theme="1"/>
        <rFont val="Calibri"/>
        <family val="2"/>
        <scheme val="minor"/>
      </rPr>
      <t xml:space="preserve"> Standl.</t>
    </r>
  </si>
  <si>
    <r>
      <t xml:space="preserve">Observado sobre </t>
    </r>
    <r>
      <rPr>
        <i/>
        <sz val="11"/>
        <color theme="1"/>
        <rFont val="Calibri"/>
        <family val="2"/>
        <scheme val="minor"/>
      </rPr>
      <t>Brosimum alicastrum</t>
    </r>
    <r>
      <rPr>
        <sz val="11"/>
        <color theme="1"/>
        <rFont val="Calibri"/>
        <family val="2"/>
        <scheme val="minor"/>
      </rPr>
      <t xml:space="preserve"> Sw., </t>
    </r>
    <r>
      <rPr>
        <i/>
        <sz val="11"/>
        <color theme="1"/>
        <rFont val="Calibri"/>
        <family val="2"/>
        <scheme val="minor"/>
      </rPr>
      <t>Trichilia minutiflora</t>
    </r>
    <r>
      <rPr>
        <sz val="11"/>
        <color theme="1"/>
        <rFont val="Calibri"/>
        <family val="2"/>
        <scheme val="minor"/>
      </rPr>
      <t xml:space="preserve"> Standl., </t>
    </r>
    <r>
      <rPr>
        <i/>
        <sz val="11"/>
        <color theme="1"/>
        <rFont val="Calibri"/>
        <family val="2"/>
        <scheme val="minor"/>
      </rPr>
      <t>Alseis yucatanensis</t>
    </r>
    <r>
      <rPr>
        <sz val="11"/>
        <color theme="1"/>
        <rFont val="Calibri"/>
        <family val="2"/>
        <scheme val="minor"/>
      </rPr>
      <t xml:space="preserve"> Standl., </t>
    </r>
    <r>
      <rPr>
        <i/>
        <sz val="11"/>
        <color theme="1"/>
        <rFont val="Calibri"/>
        <family val="2"/>
        <scheme val="minor"/>
      </rPr>
      <t>Piscidia piscipula</t>
    </r>
    <r>
      <rPr>
        <sz val="11"/>
        <color theme="1"/>
        <rFont val="Calibri"/>
        <family val="2"/>
        <scheme val="minor"/>
      </rPr>
      <t xml:space="preserve"> (L.) Sarg., y </t>
    </r>
    <r>
      <rPr>
        <i/>
        <sz val="11"/>
        <color theme="1"/>
        <rFont val="Calibri"/>
        <family val="2"/>
        <scheme val="minor"/>
      </rPr>
      <t>Coccoloba cozumelensis</t>
    </r>
    <r>
      <rPr>
        <sz val="11"/>
        <color theme="1"/>
        <rFont val="Calibri"/>
        <family val="2"/>
        <scheme val="minor"/>
      </rPr>
      <t xml:space="preserve"> Hemsl.</t>
    </r>
  </si>
  <si>
    <r>
      <t xml:space="preserve">Observado sobre </t>
    </r>
    <r>
      <rPr>
        <i/>
        <sz val="11"/>
        <color theme="1"/>
        <rFont val="Calibri"/>
        <family val="2"/>
        <scheme val="minor"/>
      </rPr>
      <t>Bursera simaruba</t>
    </r>
    <r>
      <rPr>
        <sz val="11"/>
        <color theme="1"/>
        <rFont val="Calibri"/>
        <family val="2"/>
        <scheme val="minor"/>
      </rPr>
      <t xml:space="preserve"> Sarg.</t>
    </r>
  </si>
  <si>
    <r>
      <t xml:space="preserve">Observado sobre </t>
    </r>
    <r>
      <rPr>
        <i/>
        <sz val="11"/>
        <color theme="1"/>
        <rFont val="Calibri"/>
        <family val="2"/>
        <scheme val="minor"/>
      </rPr>
      <t>Trichilia minutiflora</t>
    </r>
    <r>
      <rPr>
        <sz val="11"/>
        <color theme="1"/>
        <rFont val="Calibri"/>
        <family val="2"/>
        <scheme val="minor"/>
      </rPr>
      <t xml:space="preserve"> Standl. y </t>
    </r>
    <r>
      <rPr>
        <i/>
        <sz val="11"/>
        <color theme="1"/>
        <rFont val="Calibri"/>
        <family val="2"/>
        <scheme val="minor"/>
      </rPr>
      <t>Ehretia tinifolia</t>
    </r>
    <r>
      <rPr>
        <sz val="11"/>
        <color theme="1"/>
        <rFont val="Calibri"/>
        <family val="2"/>
        <scheme val="minor"/>
      </rPr>
      <t xml:space="preserve"> L.</t>
    </r>
  </si>
  <si>
    <r>
      <t xml:space="preserve">Observado sobre </t>
    </r>
    <r>
      <rPr>
        <i/>
        <sz val="11"/>
        <color theme="1"/>
        <rFont val="Calibri"/>
        <family val="2"/>
        <scheme val="minor"/>
      </rPr>
      <t>Piscidia piscipula</t>
    </r>
    <r>
      <rPr>
        <sz val="11"/>
        <color theme="1"/>
        <rFont val="Calibri"/>
        <family val="2"/>
        <scheme val="minor"/>
      </rPr>
      <t xml:space="preserve"> (L.) Sarg.</t>
    </r>
  </si>
  <si>
    <t>Observado sobre madera en descomposición en sotobosque de selva mediana subperennifolia</t>
  </si>
  <si>
    <t>Oservado en sotobosque de selva mediana subperennifolia</t>
  </si>
  <si>
    <r>
      <rPr>
        <i/>
        <sz val="11"/>
        <color theme="1"/>
        <rFont val="Calibri"/>
        <family val="2"/>
        <scheme val="minor"/>
      </rPr>
      <t>Annulohypoxylon</t>
    </r>
    <r>
      <rPr>
        <sz val="11"/>
        <color theme="1"/>
        <rFont val="Calibri"/>
        <family val="2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</si>
  <si>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Jackrogersella</t>
    </r>
    <r>
      <rPr>
        <sz val="11"/>
        <color theme="1"/>
        <rFont val="Calibri"/>
        <family val="2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</si>
  <si>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Cookeina</t>
    </r>
    <r>
      <rPr>
        <sz val="11"/>
        <color theme="1"/>
        <rFont val="Calibri"/>
        <family val="2"/>
        <scheme val="minor"/>
      </rPr>
      <t xml:space="preserve"> sp.</t>
    </r>
  </si>
  <si>
    <r>
      <rPr>
        <i/>
        <sz val="11"/>
        <color theme="1"/>
        <rFont val="Calibri"/>
        <family val="2"/>
        <scheme val="minor"/>
      </rPr>
      <t>Panus</t>
    </r>
    <r>
      <rPr>
        <sz val="11"/>
        <color theme="1"/>
        <rFont val="Calibri"/>
        <family val="2"/>
        <scheme val="minor"/>
      </rPr>
      <t xml:space="preserve"> sp.</t>
    </r>
  </si>
  <si>
    <t>Pycnoporus sanguineus (L.) Murrill, Bull</t>
  </si>
  <si>
    <t>No aplica</t>
  </si>
  <si>
    <r>
      <rPr>
        <i/>
        <sz val="11"/>
        <color theme="1"/>
        <rFont val="Calibri"/>
        <family val="2"/>
        <scheme val="minor"/>
      </rPr>
      <t>Trichaptum</t>
    </r>
    <r>
      <rPr>
        <sz val="11"/>
        <color theme="1"/>
        <rFont val="Calibri"/>
        <family val="2"/>
        <scheme val="minor"/>
      </rPr>
      <t xml:space="preserve"> sp.</t>
    </r>
  </si>
  <si>
    <r>
      <t>Cellulariella acuta</t>
    </r>
    <r>
      <rPr>
        <sz val="11"/>
        <color theme="1"/>
        <rFont val="Calibri"/>
        <family val="2"/>
        <scheme val="minor"/>
      </rPr>
      <t xml:space="preserve"> (Berk.) Zmitr. &amp; Malysheva</t>
    </r>
  </si>
  <si>
    <r>
      <t xml:space="preserve">Annulohypoxylon nitens </t>
    </r>
    <r>
      <rPr>
        <sz val="11"/>
        <color theme="1"/>
        <rFont val="Calibri"/>
        <family val="2"/>
        <scheme val="minor"/>
      </rPr>
      <t>(Ces.) Y.M. Ju, J.D. Rogers &amp; H.M. Hsieh</t>
    </r>
  </si>
  <si>
    <r>
      <t xml:space="preserve">Annulohypoxylon purpureonitens </t>
    </r>
    <r>
      <rPr>
        <sz val="11"/>
        <color theme="1"/>
        <rFont val="Calibri"/>
        <family val="2"/>
        <scheme val="minor"/>
      </rPr>
      <t>(Y.M. Ju &amp; J.D. Rogers) Y.M. Ju, J.D. Rogers &amp; H.M. Hsieh</t>
    </r>
  </si>
  <si>
    <r>
      <t>Daldinia eschscholtzii</t>
    </r>
    <r>
      <rPr>
        <sz val="11"/>
        <color theme="1"/>
        <rFont val="Calibri"/>
        <family val="2"/>
        <scheme val="minor"/>
      </rPr>
      <t xml:space="preserve"> (Ehrenb.) Rehm</t>
    </r>
  </si>
  <si>
    <r>
      <t>Hypomontagnella monticulosa</t>
    </r>
    <r>
      <rPr>
        <sz val="11"/>
        <color theme="1"/>
        <rFont val="Calibri"/>
        <family val="2"/>
        <scheme val="minor"/>
      </rPr>
      <t xml:space="preserve"> (Mont.) Sir, L. Wendt &amp; C. Lambert</t>
    </r>
  </si>
  <si>
    <r>
      <t>Hypoxylon duranii</t>
    </r>
    <r>
      <rPr>
        <sz val="11"/>
        <color theme="1"/>
        <rFont val="Calibri"/>
        <family val="2"/>
        <scheme val="minor"/>
      </rPr>
      <t xml:space="preserve"> J.D. Rogers</t>
    </r>
  </si>
  <si>
    <r>
      <t>Hypoxylon lenormandii</t>
    </r>
    <r>
      <rPr>
        <sz val="11"/>
        <color theme="1"/>
        <rFont val="Calibri"/>
        <family val="2"/>
        <scheme val="minor"/>
      </rPr>
      <t xml:space="preserve"> Berk. &amp; M.A. Curtis</t>
    </r>
  </si>
  <si>
    <r>
      <t>Hypoxylon haematostroma</t>
    </r>
    <r>
      <rPr>
        <sz val="11"/>
        <color theme="1"/>
        <rFont val="Calibri"/>
        <family val="2"/>
        <scheme val="minor"/>
      </rPr>
      <t xml:space="preserve"> Mont.</t>
    </r>
  </si>
  <si>
    <r>
      <t>Hypoxylon fendleri</t>
    </r>
    <r>
      <rPr>
        <sz val="11"/>
        <color theme="1"/>
        <rFont val="Calibri"/>
        <family val="2"/>
        <scheme val="minor"/>
      </rPr>
      <t xml:space="preserve"> Berk. ex Cooke</t>
    </r>
  </si>
  <si>
    <r>
      <t>Hypoxylon cinnabarinum</t>
    </r>
    <r>
      <rPr>
        <sz val="11"/>
        <color theme="1"/>
        <rFont val="Calibri"/>
        <family val="2"/>
        <scheme val="minor"/>
      </rPr>
      <t xml:space="preserve"> (Henn.) Y.M. Ju &amp; J.D. Rogers</t>
    </r>
  </si>
  <si>
    <r>
      <rPr>
        <i/>
        <sz val="11"/>
        <color theme="1"/>
        <rFont val="Calibri"/>
        <family val="2"/>
        <scheme val="minor"/>
      </rPr>
      <t>Lentinus velutinus</t>
    </r>
    <r>
      <rPr>
        <sz val="11"/>
        <color theme="1"/>
        <rFont val="Calibri"/>
        <family val="2"/>
        <scheme val="minor"/>
      </rPr>
      <t xml:space="preserve"> Fr.</t>
    </r>
  </si>
  <si>
    <r>
      <rPr>
        <i/>
        <sz val="11"/>
        <color theme="1"/>
        <rFont val="Calibri"/>
        <family val="2"/>
        <scheme val="minor"/>
      </rPr>
      <t>Clathrus ruber</t>
    </r>
    <r>
      <rPr>
        <sz val="11"/>
        <color theme="1"/>
        <rFont val="Calibri"/>
        <family val="2"/>
        <scheme val="minor"/>
      </rPr>
      <t xml:space="preserve"> P. Micheli ex Pers.</t>
    </r>
  </si>
  <si>
    <t>Hygrocybe hypohaemacta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</si>
</sst>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Montserrat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14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Tabla4" displayName="Tabla4" ref="A1:L1048576" totalsRowShown="0" headerRowDxfId="13" dataDxfId="12">
  <autoFilter ref="A1:L1048576" xr:uid="{00000000-0009-0000-0100-000004000000}"/>
  <tableColumns count="12">
    <tableColumn id="12" xr3:uid="{A9D9F6C2-8591-4ECC-8AF9-FFFAE45D3EFB}" name="No." dataDxfId="11"/>
    <tableColumn id="1" xr3:uid="{00000000-0010-0000-0000-000001000000}" name="No. De Proyecto" dataDxfId="10"/>
    <tableColumn id="2" xr3:uid="{00000000-0010-0000-0000-000002000000}" name="Nombre cientÍfico (obligatorio)" dataDxfId="9"/>
    <tableColumn id="3" xr3:uid="{00000000-0010-0000-0000-000003000000}" name="Nombre común (obligatorio)" dataDxfId="8"/>
    <tableColumn id="4" xr3:uid="{00000000-0010-0000-0000-000004000000}" name="Ubicación nivel Estado (obligatorio)" dataDxfId="7"/>
    <tableColumn id="5" xr3:uid="{00000000-0010-0000-0000-000005000000}" name="Categoría de uso (obligatorio)" dataDxfId="6"/>
    <tableColumn id="6" xr3:uid="{00000000-0010-0000-0000-000006000000}" name="Parte de la planta que se usa (obligatorio)" dataDxfId="5"/>
    <tableColumn id="7" xr3:uid="{00000000-0010-0000-0000-000007000000}" name="Modo en la que se usa (obligatorio)" dataDxfId="4"/>
    <tableColumn id="8" xr3:uid="{00000000-0010-0000-0000-000008000000}" name="Nombre en lengua (obligatorio)" dataDxfId="3"/>
    <tableColumn id="9" xr3:uid="{00000000-0010-0000-0000-000009000000}" name="Especificar lengua (obligatorio)" dataDxfId="2"/>
    <tableColumn id="10" xr3:uid="{00000000-0010-0000-0000-00000A000000}" name="Etnia que lo usa (obligatorio)" dataDxfId="1"/>
    <tableColumn id="11" xr3:uid="{00000000-0010-0000-0000-00000B000000}" name="Otra información (opcional)" dataDxfId="0"/>
  </tableColumns>
  <tableStyleInfo name="TableStyleMedium21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"/>
  <sheetViews>
    <sheetView tabSelected="1" topLeftCell="A9" workbookViewId="0">
      <selection activeCell="C22" sqref="C22"/>
    </sheetView>
  </sheetViews>
  <sheetFormatPr baseColWidth="10" defaultColWidth="11.44140625" defaultRowHeight="14.4" x14ac:dyDescent="0.3"/>
  <cols>
    <col min="1" max="1" width="8.5546875" style="1" bestFit="1" customWidth="1"/>
    <col min="2" max="2" width="14.88671875" style="1" customWidth="1"/>
    <col min="3" max="3" width="31" style="1" customWidth="1"/>
    <col min="4" max="4" width="30.6640625" style="1" customWidth="1"/>
    <col min="5" max="5" width="34.6640625" style="1" customWidth="1"/>
    <col min="6" max="6" width="30.6640625" style="1" customWidth="1"/>
    <col min="7" max="7" width="39.88671875" style="1" customWidth="1"/>
    <col min="8" max="8" width="34" style="1" customWidth="1"/>
    <col min="9" max="12" width="30.6640625" style="1" customWidth="1"/>
    <col min="13" max="16384" width="11.44140625" style="1"/>
  </cols>
  <sheetData>
    <row r="1" spans="1:13" s="2" customFormat="1" ht="28.8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3" x14ac:dyDescent="0.3">
      <c r="A2" s="1">
        <v>1</v>
      </c>
      <c r="B2" s="1" t="s">
        <v>29</v>
      </c>
      <c r="C2" s="4" t="s">
        <v>115</v>
      </c>
      <c r="D2" s="1" t="s">
        <v>95</v>
      </c>
      <c r="E2" s="1" t="s">
        <v>84</v>
      </c>
      <c r="F2" s="1" t="s">
        <v>44</v>
      </c>
      <c r="G2" s="1" t="s">
        <v>23</v>
      </c>
      <c r="H2" s="1" t="s">
        <v>96</v>
      </c>
      <c r="I2" s="1" t="s">
        <v>95</v>
      </c>
      <c r="J2" s="1" t="s">
        <v>112</v>
      </c>
      <c r="K2" s="1" t="s">
        <v>112</v>
      </c>
      <c r="L2" s="1" t="s">
        <v>97</v>
      </c>
    </row>
    <row r="3" spans="1:13" x14ac:dyDescent="0.3">
      <c r="A3" s="1">
        <f>A2+1</f>
        <v>2</v>
      </c>
      <c r="B3" s="1" t="s">
        <v>29</v>
      </c>
      <c r="C3" s="1" t="s">
        <v>107</v>
      </c>
      <c r="D3" s="1" t="s">
        <v>95</v>
      </c>
      <c r="E3" s="1" t="s">
        <v>84</v>
      </c>
      <c r="F3" s="1" t="s">
        <v>44</v>
      </c>
      <c r="G3" s="1" t="s">
        <v>23</v>
      </c>
      <c r="H3" s="1" t="s">
        <v>96</v>
      </c>
      <c r="I3" s="1" t="s">
        <v>95</v>
      </c>
      <c r="J3" s="1" t="s">
        <v>112</v>
      </c>
      <c r="K3" s="1" t="s">
        <v>112</v>
      </c>
      <c r="L3" s="1" t="s">
        <v>98</v>
      </c>
    </row>
    <row r="4" spans="1:13" x14ac:dyDescent="0.3">
      <c r="A4" s="1">
        <f t="shared" ref="A4:A19" si="0">A3+1</f>
        <v>3</v>
      </c>
      <c r="B4" s="1" t="str">
        <f>B3</f>
        <v>RENAJEB-2023-8</v>
      </c>
      <c r="C4" s="1" t="s">
        <v>107</v>
      </c>
      <c r="D4" s="1" t="s">
        <v>95</v>
      </c>
      <c r="E4" s="1" t="s">
        <v>84</v>
      </c>
      <c r="F4" s="1" t="s">
        <v>44</v>
      </c>
      <c r="G4" s="1" t="s">
        <v>23</v>
      </c>
      <c r="H4" s="1" t="s">
        <v>96</v>
      </c>
      <c r="I4" s="1" t="s">
        <v>95</v>
      </c>
      <c r="J4" s="1" t="s">
        <v>112</v>
      </c>
      <c r="K4" s="1" t="s">
        <v>112</v>
      </c>
      <c r="L4" s="1" t="s">
        <v>99</v>
      </c>
    </row>
    <row r="5" spans="1:13" x14ac:dyDescent="0.3">
      <c r="A5" s="1">
        <f t="shared" si="0"/>
        <v>4</v>
      </c>
      <c r="B5" s="1" t="str">
        <f t="shared" ref="B5:B19" si="1">B4</f>
        <v>RENAJEB-2023-8</v>
      </c>
      <c r="C5" s="4" t="s">
        <v>116</v>
      </c>
      <c r="D5" s="1" t="s">
        <v>95</v>
      </c>
      <c r="E5" s="1" t="s">
        <v>84</v>
      </c>
      <c r="F5" s="1" t="s">
        <v>44</v>
      </c>
      <c r="G5" s="1" t="s">
        <v>23</v>
      </c>
      <c r="H5" s="1" t="s">
        <v>96</v>
      </c>
      <c r="I5" s="1" t="s">
        <v>95</v>
      </c>
      <c r="J5" s="1" t="s">
        <v>112</v>
      </c>
      <c r="K5" s="1" t="s">
        <v>112</v>
      </c>
      <c r="M5"/>
    </row>
    <row r="6" spans="1:13" x14ac:dyDescent="0.3">
      <c r="A6" s="1">
        <f t="shared" si="0"/>
        <v>5</v>
      </c>
      <c r="B6" s="1" t="str">
        <f t="shared" si="1"/>
        <v>RENAJEB-2023-8</v>
      </c>
      <c r="C6" s="4" t="s">
        <v>117</v>
      </c>
      <c r="D6" s="1" t="s">
        <v>95</v>
      </c>
      <c r="E6" s="1" t="s">
        <v>84</v>
      </c>
      <c r="F6" s="1" t="s">
        <v>44</v>
      </c>
      <c r="G6" s="1" t="s">
        <v>23</v>
      </c>
      <c r="H6" s="1" t="s">
        <v>96</v>
      </c>
      <c r="I6" s="1" t="s">
        <v>95</v>
      </c>
      <c r="J6" s="1" t="s">
        <v>112</v>
      </c>
      <c r="K6" s="1" t="s">
        <v>112</v>
      </c>
      <c r="L6" s="1" t="s">
        <v>100</v>
      </c>
    </row>
    <row r="7" spans="1:13" x14ac:dyDescent="0.3">
      <c r="A7" s="1">
        <f t="shared" si="0"/>
        <v>6</v>
      </c>
      <c r="B7" s="1" t="str">
        <f t="shared" si="1"/>
        <v>RENAJEB-2023-8</v>
      </c>
      <c r="C7" s="4" t="s">
        <v>118</v>
      </c>
      <c r="D7" s="1" t="s">
        <v>95</v>
      </c>
      <c r="E7" s="1" t="s">
        <v>84</v>
      </c>
      <c r="F7" s="1" t="s">
        <v>44</v>
      </c>
      <c r="G7" s="1" t="s">
        <v>23</v>
      </c>
      <c r="H7" s="1" t="s">
        <v>96</v>
      </c>
      <c r="I7" s="1" t="s">
        <v>95</v>
      </c>
      <c r="J7" s="1" t="s">
        <v>112</v>
      </c>
      <c r="K7" s="1" t="s">
        <v>112</v>
      </c>
      <c r="L7" s="1" t="s">
        <v>101</v>
      </c>
    </row>
    <row r="8" spans="1:13" x14ac:dyDescent="0.3">
      <c r="A8" s="1">
        <f t="shared" si="0"/>
        <v>7</v>
      </c>
      <c r="B8" s="1" t="str">
        <f t="shared" si="1"/>
        <v>RENAJEB-2023-8</v>
      </c>
      <c r="C8" s="4" t="s">
        <v>119</v>
      </c>
      <c r="D8" s="1" t="s">
        <v>95</v>
      </c>
      <c r="E8" s="1" t="s">
        <v>84</v>
      </c>
      <c r="F8" s="1" t="s">
        <v>44</v>
      </c>
      <c r="G8" s="1" t="s">
        <v>23</v>
      </c>
      <c r="H8" s="1" t="s">
        <v>96</v>
      </c>
      <c r="I8" s="1" t="s">
        <v>95</v>
      </c>
      <c r="J8" s="1" t="s">
        <v>112</v>
      </c>
      <c r="K8" s="1" t="s">
        <v>112</v>
      </c>
      <c r="L8" s="1" t="s">
        <v>102</v>
      </c>
    </row>
    <row r="9" spans="1:13" x14ac:dyDescent="0.3">
      <c r="A9" s="1">
        <f t="shared" si="0"/>
        <v>8</v>
      </c>
      <c r="B9" s="1" t="str">
        <f t="shared" si="1"/>
        <v>RENAJEB-2023-8</v>
      </c>
      <c r="C9" s="4" t="s">
        <v>120</v>
      </c>
      <c r="D9" s="1" t="s">
        <v>95</v>
      </c>
      <c r="E9" s="1" t="s">
        <v>84</v>
      </c>
      <c r="F9" s="1" t="s">
        <v>44</v>
      </c>
      <c r="G9" s="1" t="s">
        <v>23</v>
      </c>
      <c r="H9" s="1" t="s">
        <v>96</v>
      </c>
      <c r="I9" s="1" t="s">
        <v>95</v>
      </c>
      <c r="J9" s="1" t="s">
        <v>112</v>
      </c>
      <c r="K9" s="1" t="s">
        <v>112</v>
      </c>
      <c r="L9" s="1" t="s">
        <v>103</v>
      </c>
    </row>
    <row r="10" spans="1:13" x14ac:dyDescent="0.3">
      <c r="A10" s="1">
        <f t="shared" si="0"/>
        <v>9</v>
      </c>
      <c r="B10" s="1" t="str">
        <f t="shared" si="1"/>
        <v>RENAJEB-2023-8</v>
      </c>
      <c r="C10" s="4" t="s">
        <v>121</v>
      </c>
      <c r="D10" s="1" t="s">
        <v>95</v>
      </c>
      <c r="E10" s="1" t="s">
        <v>84</v>
      </c>
      <c r="F10" s="1" t="s">
        <v>44</v>
      </c>
      <c r="G10" s="1" t="s">
        <v>23</v>
      </c>
      <c r="H10" s="1" t="s">
        <v>96</v>
      </c>
      <c r="I10" s="1" t="s">
        <v>95</v>
      </c>
      <c r="J10" s="1" t="s">
        <v>112</v>
      </c>
      <c r="K10" s="1" t="s">
        <v>112</v>
      </c>
      <c r="L10" s="1" t="s">
        <v>104</v>
      </c>
    </row>
    <row r="11" spans="1:13" x14ac:dyDescent="0.3">
      <c r="A11" s="1">
        <f t="shared" si="0"/>
        <v>10</v>
      </c>
      <c r="B11" s="1" t="str">
        <f t="shared" si="1"/>
        <v>RENAJEB-2023-8</v>
      </c>
      <c r="C11" s="4" t="s">
        <v>122</v>
      </c>
      <c r="D11" s="1" t="s">
        <v>95</v>
      </c>
      <c r="E11" s="1" t="s">
        <v>84</v>
      </c>
      <c r="F11" s="1" t="s">
        <v>44</v>
      </c>
      <c r="G11" s="1" t="s">
        <v>23</v>
      </c>
      <c r="H11" s="1" t="s">
        <v>96</v>
      </c>
      <c r="I11" s="1" t="s">
        <v>95</v>
      </c>
      <c r="J11" s="1" t="s">
        <v>112</v>
      </c>
      <c r="K11" s="1" t="s">
        <v>112</v>
      </c>
    </row>
    <row r="12" spans="1:13" x14ac:dyDescent="0.3">
      <c r="A12" s="1">
        <f t="shared" si="0"/>
        <v>11</v>
      </c>
      <c r="B12" s="1" t="str">
        <f t="shared" si="1"/>
        <v>RENAJEB-2023-8</v>
      </c>
      <c r="C12" s="4" t="s">
        <v>123</v>
      </c>
      <c r="D12" s="1" t="s">
        <v>95</v>
      </c>
      <c r="E12" s="1" t="s">
        <v>84</v>
      </c>
      <c r="F12" s="1" t="s">
        <v>44</v>
      </c>
      <c r="G12" s="1" t="s">
        <v>23</v>
      </c>
      <c r="H12" s="1" t="s">
        <v>96</v>
      </c>
      <c r="I12" s="1" t="s">
        <v>95</v>
      </c>
      <c r="J12" s="1" t="s">
        <v>112</v>
      </c>
      <c r="K12" s="1" t="s">
        <v>112</v>
      </c>
      <c r="L12" s="1" t="str">
        <f>L3</f>
        <v>Observado sobre Brosimum alicastrum Sw.</v>
      </c>
    </row>
    <row r="13" spans="1:13" x14ac:dyDescent="0.3">
      <c r="A13" s="1">
        <f t="shared" si="0"/>
        <v>12</v>
      </c>
      <c r="B13" s="1" t="str">
        <f t="shared" si="1"/>
        <v>RENAJEB-2023-8</v>
      </c>
      <c r="C13" s="1" t="s">
        <v>108</v>
      </c>
      <c r="D13" s="1" t="s">
        <v>95</v>
      </c>
      <c r="E13" s="1" t="s">
        <v>84</v>
      </c>
      <c r="F13" s="1" t="s">
        <v>44</v>
      </c>
      <c r="G13" s="1" t="s">
        <v>23</v>
      </c>
      <c r="H13" s="1" t="s">
        <v>96</v>
      </c>
      <c r="I13" s="1" t="s">
        <v>95</v>
      </c>
      <c r="J13" s="1" t="s">
        <v>112</v>
      </c>
      <c r="K13" s="1" t="s">
        <v>112</v>
      </c>
      <c r="L13" s="1" t="str">
        <f>L6</f>
        <v>Observado sobre Brosimum alicastrum Sw. y Trichilia minutiflora Standl.</v>
      </c>
    </row>
    <row r="14" spans="1:13" x14ac:dyDescent="0.3">
      <c r="A14" s="1">
        <f t="shared" si="0"/>
        <v>13</v>
      </c>
      <c r="B14" s="1" t="str">
        <f t="shared" si="1"/>
        <v>RENAJEB-2023-8</v>
      </c>
      <c r="C14" s="1" t="s">
        <v>109</v>
      </c>
      <c r="D14" s="1" t="s">
        <v>95</v>
      </c>
      <c r="E14" s="1" t="s">
        <v>84</v>
      </c>
      <c r="F14" s="1" t="s">
        <v>44</v>
      </c>
      <c r="G14" s="1" t="s">
        <v>23</v>
      </c>
      <c r="H14" s="1" t="s">
        <v>96</v>
      </c>
      <c r="I14" s="1" t="s">
        <v>95</v>
      </c>
      <c r="J14" s="1" t="s">
        <v>112</v>
      </c>
      <c r="K14" s="1" t="s">
        <v>112</v>
      </c>
      <c r="L14" s="1" t="s">
        <v>105</v>
      </c>
    </row>
    <row r="15" spans="1:13" x14ac:dyDescent="0.3">
      <c r="A15" s="1">
        <f t="shared" si="0"/>
        <v>14</v>
      </c>
      <c r="B15" s="1" t="str">
        <f t="shared" si="1"/>
        <v>RENAJEB-2023-8</v>
      </c>
      <c r="C15" s="1" t="s">
        <v>110</v>
      </c>
      <c r="D15" s="1" t="s">
        <v>95</v>
      </c>
      <c r="E15" s="1" t="s">
        <v>84</v>
      </c>
      <c r="F15" s="1" t="s">
        <v>44</v>
      </c>
      <c r="G15" s="1" t="s">
        <v>23</v>
      </c>
      <c r="H15" s="1" t="s">
        <v>96</v>
      </c>
      <c r="I15" s="1" t="s">
        <v>95</v>
      </c>
      <c r="J15" s="1" t="s">
        <v>112</v>
      </c>
      <c r="K15" s="1" t="s">
        <v>112</v>
      </c>
      <c r="L15" s="1" t="s">
        <v>106</v>
      </c>
    </row>
    <row r="16" spans="1:13" x14ac:dyDescent="0.3">
      <c r="A16" s="1">
        <f t="shared" si="0"/>
        <v>15</v>
      </c>
      <c r="B16" s="1" t="str">
        <f t="shared" si="1"/>
        <v>RENAJEB-2023-8</v>
      </c>
      <c r="C16" s="4" t="s">
        <v>114</v>
      </c>
      <c r="D16" s="1" t="s">
        <v>95</v>
      </c>
      <c r="E16" s="1" t="s">
        <v>84</v>
      </c>
      <c r="F16" s="1" t="s">
        <v>44</v>
      </c>
      <c r="G16" s="1" t="s">
        <v>23</v>
      </c>
      <c r="H16" s="1" t="s">
        <v>96</v>
      </c>
      <c r="I16" s="1" t="s">
        <v>95</v>
      </c>
      <c r="J16" s="1" t="s">
        <v>112</v>
      </c>
      <c r="K16" s="1" t="s">
        <v>112</v>
      </c>
      <c r="L16" s="1" t="s">
        <v>106</v>
      </c>
    </row>
    <row r="17" spans="1:12" x14ac:dyDescent="0.3">
      <c r="A17" s="1">
        <f t="shared" si="0"/>
        <v>16</v>
      </c>
      <c r="B17" s="1" t="str">
        <f t="shared" si="1"/>
        <v>RENAJEB-2023-8</v>
      </c>
      <c r="C17" s="1" t="s">
        <v>111</v>
      </c>
      <c r="D17" s="1" t="s">
        <v>95</v>
      </c>
      <c r="E17" s="1" t="s">
        <v>84</v>
      </c>
      <c r="F17" s="1" t="s">
        <v>44</v>
      </c>
      <c r="G17" s="1" t="s">
        <v>23</v>
      </c>
      <c r="H17" s="1" t="s">
        <v>96</v>
      </c>
      <c r="I17" s="1" t="s">
        <v>95</v>
      </c>
      <c r="J17" s="1" t="s">
        <v>112</v>
      </c>
      <c r="K17" s="1" t="s">
        <v>112</v>
      </c>
    </row>
    <row r="18" spans="1:12" x14ac:dyDescent="0.3">
      <c r="A18" s="1">
        <f t="shared" si="0"/>
        <v>17</v>
      </c>
      <c r="B18" s="1" t="str">
        <f t="shared" si="1"/>
        <v>RENAJEB-2023-8</v>
      </c>
      <c r="C18" s="1" t="s">
        <v>113</v>
      </c>
      <c r="D18" s="1" t="s">
        <v>95</v>
      </c>
      <c r="E18" s="1" t="s">
        <v>84</v>
      </c>
      <c r="F18" s="1" t="s">
        <v>44</v>
      </c>
      <c r="G18" s="1" t="s">
        <v>23</v>
      </c>
      <c r="H18" s="1" t="s">
        <v>96</v>
      </c>
      <c r="I18" s="1" t="s">
        <v>95</v>
      </c>
      <c r="J18" s="1" t="s">
        <v>112</v>
      </c>
      <c r="K18" s="1" t="s">
        <v>112</v>
      </c>
    </row>
    <row r="19" spans="1:12" x14ac:dyDescent="0.3">
      <c r="A19" s="1">
        <f t="shared" si="0"/>
        <v>18</v>
      </c>
      <c r="B19" s="1" t="str">
        <f t="shared" si="1"/>
        <v>RENAJEB-2023-8</v>
      </c>
      <c r="C19" t="s">
        <v>124</v>
      </c>
      <c r="D19" s="1" t="s">
        <v>95</v>
      </c>
      <c r="E19" s="1" t="s">
        <v>84</v>
      </c>
      <c r="F19" s="1" t="s">
        <v>44</v>
      </c>
      <c r="G19" s="1" t="s">
        <v>23</v>
      </c>
      <c r="H19" s="1" t="s">
        <v>96</v>
      </c>
      <c r="I19" s="1" t="s">
        <v>95</v>
      </c>
      <c r="J19" s="1" t="s">
        <v>112</v>
      </c>
      <c r="K19" s="1" t="s">
        <v>112</v>
      </c>
      <c r="L19" s="1" t="str">
        <f>L16</f>
        <v>Oservado en sotobosque de selva mediana subperennifolia</v>
      </c>
    </row>
    <row r="20" spans="1:12" x14ac:dyDescent="0.3">
      <c r="A20" s="1">
        <v>19</v>
      </c>
      <c r="B20" s="1" t="str">
        <f>B19</f>
        <v>RENAJEB-2023-8</v>
      </c>
      <c r="C20" s="1" t="s">
        <v>125</v>
      </c>
      <c r="D20" s="1" t="s">
        <v>95</v>
      </c>
      <c r="E20" s="1" t="s">
        <v>84</v>
      </c>
      <c r="F20" s="1" t="s">
        <v>44</v>
      </c>
      <c r="G20" s="1" t="s">
        <v>23</v>
      </c>
      <c r="H20" s="1" t="s">
        <v>96</v>
      </c>
      <c r="I20" s="1" t="s">
        <v>95</v>
      </c>
      <c r="J20" s="1" t="s">
        <v>112</v>
      </c>
      <c r="K20" s="1" t="s">
        <v>112</v>
      </c>
    </row>
    <row r="21" spans="1:12" x14ac:dyDescent="0.3">
      <c r="A21" s="1">
        <v>20</v>
      </c>
      <c r="B21" s="1" t="str">
        <f>B20</f>
        <v>RENAJEB-2023-8</v>
      </c>
      <c r="C21" s="4" t="s">
        <v>126</v>
      </c>
    </row>
  </sheetData>
  <phoneticPr fontId="4" type="noConversion"/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0000000}">
          <x14:formula1>
            <xm:f>'categoria de uso'!$A$1:$A$10</xm:f>
          </x14:formula1>
          <xm:sqref>F2:F1048576</xm:sqref>
        </x14:dataValidation>
        <x14:dataValidation type="list" allowBlank="1" showInputMessage="1" showErrorMessage="1" xr:uid="{E54022D5-8BF2-4C3E-82A5-D2976CCD1807}">
          <x14:formula1>
            <xm:f>'categoria de uso'!$B$1:$B$22</xm:f>
          </x14:formula1>
          <xm:sqref>B3:B1048576</xm:sqref>
        </x14:dataValidation>
        <x14:dataValidation type="list" allowBlank="1" showInputMessage="1" showErrorMessage="1" xr:uid="{EA5C6A0E-04C2-4D5C-9630-1023FD7194F2}">
          <x14:formula1>
            <xm:f>'categoria de uso'!$B$1:$B$24</xm:f>
          </x14:formula1>
          <xm:sqref>B2</xm:sqref>
        </x14:dataValidation>
        <x14:dataValidation type="list" allowBlank="1" showInputMessage="1" showErrorMessage="1" xr:uid="{BF119513-0B3C-4FF6-BF99-FFEE9AB7A53C}">
          <x14:formula1>
            <xm:f>'categoria de uso'!$C$1:$C$32</xm:f>
          </x14:formula1>
          <xm:sqref>E2:E1048576</xm:sqref>
        </x14:dataValidation>
        <x14:dataValidation type="list" allowBlank="1" showInputMessage="1" showErrorMessage="1" xr:uid="{CB42BEA5-8BBB-44E6-89E5-C2D39A736037}">
          <x14:formula1>
            <xm:f>'categoria de uso'!$D$1:$D$17</xm:f>
          </x14:formula1>
          <xm:sqref>G2:G1048576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2"/>
  <sheetViews>
    <sheetView topLeftCell="A7" workbookViewId="0">
      <selection activeCell="E9" sqref="E9"/>
    </sheetView>
  </sheetViews>
  <sheetFormatPr baseColWidth="10" defaultColWidth="11.44140625" defaultRowHeight="14.4" x14ac:dyDescent="0.3"/>
  <cols>
    <col min="1" max="1" width="30.5546875" bestFit="1" customWidth="1"/>
    <col min="2" max="2" width="16.33203125" bestFit="1" customWidth="1"/>
    <col min="3" max="3" width="32.88671875" bestFit="1" customWidth="1"/>
    <col min="4" max="4" width="17.44140625" bestFit="1" customWidth="1"/>
  </cols>
  <sheetData>
    <row r="1" spans="1:4" x14ac:dyDescent="0.3">
      <c r="A1" t="s">
        <v>13</v>
      </c>
      <c r="B1" t="s">
        <v>12</v>
      </c>
      <c r="C1" t="s">
        <v>14</v>
      </c>
      <c r="D1" t="s">
        <v>15</v>
      </c>
    </row>
    <row r="2" spans="1:4" x14ac:dyDescent="0.3">
      <c r="A2" t="s">
        <v>16</v>
      </c>
      <c r="B2" t="s">
        <v>17</v>
      </c>
      <c r="C2" t="s">
        <v>18</v>
      </c>
      <c r="D2" t="s">
        <v>19</v>
      </c>
    </row>
    <row r="3" spans="1:4" x14ac:dyDescent="0.3">
      <c r="A3" t="s">
        <v>20</v>
      </c>
      <c r="B3" t="s">
        <v>21</v>
      </c>
      <c r="C3" t="s">
        <v>22</v>
      </c>
      <c r="D3" t="s">
        <v>23</v>
      </c>
    </row>
    <row r="4" spans="1:4" x14ac:dyDescent="0.3">
      <c r="A4" t="s">
        <v>24</v>
      </c>
      <c r="B4" t="s">
        <v>25</v>
      </c>
      <c r="C4" t="s">
        <v>26</v>
      </c>
      <c r="D4" t="s">
        <v>27</v>
      </c>
    </row>
    <row r="5" spans="1:4" x14ac:dyDescent="0.3">
      <c r="A5" t="s">
        <v>28</v>
      </c>
      <c r="B5" t="s">
        <v>29</v>
      </c>
      <c r="C5" t="s">
        <v>30</v>
      </c>
      <c r="D5" t="s">
        <v>31</v>
      </c>
    </row>
    <row r="6" spans="1:4" x14ac:dyDescent="0.3">
      <c r="A6" t="s">
        <v>32</v>
      </c>
      <c r="B6" t="s">
        <v>33</v>
      </c>
      <c r="C6" t="s">
        <v>34</v>
      </c>
      <c r="D6" t="s">
        <v>35</v>
      </c>
    </row>
    <row r="7" spans="1:4" x14ac:dyDescent="0.3">
      <c r="A7" t="s">
        <v>36</v>
      </c>
      <c r="B7" t="s">
        <v>37</v>
      </c>
      <c r="C7" t="s">
        <v>38</v>
      </c>
      <c r="D7" t="s">
        <v>39</v>
      </c>
    </row>
    <row r="8" spans="1:4" x14ac:dyDescent="0.3">
      <c r="A8" t="s">
        <v>40</v>
      </c>
      <c r="B8" t="s">
        <v>41</v>
      </c>
      <c r="C8" t="s">
        <v>42</v>
      </c>
      <c r="D8" t="s">
        <v>43</v>
      </c>
    </row>
    <row r="9" spans="1:4" x14ac:dyDescent="0.3">
      <c r="A9" t="s">
        <v>44</v>
      </c>
      <c r="B9" t="s">
        <v>45</v>
      </c>
      <c r="C9" t="s">
        <v>46</v>
      </c>
      <c r="D9" t="s">
        <v>47</v>
      </c>
    </row>
    <row r="10" spans="1:4" x14ac:dyDescent="0.3">
      <c r="A10" t="s">
        <v>48</v>
      </c>
      <c r="B10" t="s">
        <v>49</v>
      </c>
      <c r="C10" t="s">
        <v>50</v>
      </c>
      <c r="D10" t="s">
        <v>51</v>
      </c>
    </row>
    <row r="11" spans="1:4" x14ac:dyDescent="0.3">
      <c r="B11" t="s">
        <v>52</v>
      </c>
      <c r="C11" t="s">
        <v>53</v>
      </c>
      <c r="D11" t="s">
        <v>54</v>
      </c>
    </row>
    <row r="12" spans="1:4" x14ac:dyDescent="0.3">
      <c r="B12" t="s">
        <v>55</v>
      </c>
      <c r="C12" t="s">
        <v>56</v>
      </c>
      <c r="D12" t="s">
        <v>57</v>
      </c>
    </row>
    <row r="13" spans="1:4" x14ac:dyDescent="0.3">
      <c r="B13" t="s">
        <v>58</v>
      </c>
      <c r="C13" t="s">
        <v>59</v>
      </c>
      <c r="D13" t="s">
        <v>60</v>
      </c>
    </row>
    <row r="14" spans="1:4" x14ac:dyDescent="0.3">
      <c r="B14" t="s">
        <v>61</v>
      </c>
      <c r="C14" t="s">
        <v>62</v>
      </c>
      <c r="D14" t="s">
        <v>63</v>
      </c>
    </row>
    <row r="15" spans="1:4" x14ac:dyDescent="0.3">
      <c r="B15" t="s">
        <v>64</v>
      </c>
      <c r="C15" t="s">
        <v>65</v>
      </c>
      <c r="D15" t="s">
        <v>66</v>
      </c>
    </row>
    <row r="16" spans="1:4" x14ac:dyDescent="0.3">
      <c r="B16" t="s">
        <v>67</v>
      </c>
      <c r="C16" t="s">
        <v>68</v>
      </c>
      <c r="D16" t="s">
        <v>69</v>
      </c>
    </row>
    <row r="17" spans="2:4" x14ac:dyDescent="0.3">
      <c r="B17" t="s">
        <v>70</v>
      </c>
      <c r="C17" t="s">
        <v>71</v>
      </c>
      <c r="D17" t="s">
        <v>72</v>
      </c>
    </row>
    <row r="18" spans="2:4" x14ac:dyDescent="0.3">
      <c r="B18" t="s">
        <v>73</v>
      </c>
      <c r="C18" t="s">
        <v>74</v>
      </c>
    </row>
    <row r="19" spans="2:4" x14ac:dyDescent="0.3">
      <c r="B19" t="s">
        <v>75</v>
      </c>
      <c r="C19" t="s">
        <v>76</v>
      </c>
    </row>
    <row r="20" spans="2:4" x14ac:dyDescent="0.3">
      <c r="B20" t="s">
        <v>77</v>
      </c>
      <c r="C20" t="s">
        <v>78</v>
      </c>
    </row>
    <row r="21" spans="2:4" x14ac:dyDescent="0.3">
      <c r="B21" t="s">
        <v>79</v>
      </c>
      <c r="C21" t="s">
        <v>80</v>
      </c>
    </row>
    <row r="22" spans="2:4" x14ac:dyDescent="0.3">
      <c r="B22" t="s">
        <v>81</v>
      </c>
      <c r="C22" t="s">
        <v>82</v>
      </c>
    </row>
    <row r="23" spans="2:4" x14ac:dyDescent="0.3">
      <c r="B23" t="s">
        <v>83</v>
      </c>
      <c r="C23" t="s">
        <v>84</v>
      </c>
    </row>
    <row r="24" spans="2:4" x14ac:dyDescent="0.3">
      <c r="B24" t="s">
        <v>85</v>
      </c>
      <c r="C24" t="s">
        <v>86</v>
      </c>
    </row>
    <row r="25" spans="2:4" x14ac:dyDescent="0.3">
      <c r="C25" t="s">
        <v>87</v>
      </c>
    </row>
    <row r="26" spans="2:4" x14ac:dyDescent="0.3">
      <c r="C26" t="s">
        <v>88</v>
      </c>
    </row>
    <row r="27" spans="2:4" x14ac:dyDescent="0.3">
      <c r="C27" t="s">
        <v>89</v>
      </c>
    </row>
    <row r="28" spans="2:4" x14ac:dyDescent="0.3">
      <c r="C28" t="s">
        <v>90</v>
      </c>
    </row>
    <row r="29" spans="2:4" x14ac:dyDescent="0.3">
      <c r="C29" t="s">
        <v>91</v>
      </c>
    </row>
    <row r="30" spans="2:4" x14ac:dyDescent="0.3">
      <c r="C30" t="s">
        <v>92</v>
      </c>
    </row>
    <row r="31" spans="2:4" x14ac:dyDescent="0.3">
      <c r="C31" t="s">
        <v>93</v>
      </c>
    </row>
    <row r="32" spans="2:4" x14ac:dyDescent="0.3">
      <c r="C3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CRITERIOS RENAJEB</vt:lpstr>
      <vt:lpstr>categoria de uso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Accesoa</dc:creator>
  <cp:keywords/>
  <dc:description/>
  <cp:lastModifiedBy>Fernando Arellano Martín</cp:lastModifiedBy>
  <cp:revision/>
  <dcterms:created xsi:type="dcterms:W3CDTF">2023-04-26T16:24:24Z</dcterms:created>
  <dcterms:modified xsi:type="dcterms:W3CDTF">2025-01-16T20:04:08Z</dcterms:modified>
  <cp:category/>
  <cp:contentStatus/>
</cp:coreProperties>
</file>